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680" yWindow="1500" windowWidth="16995" windowHeight="10395"/>
  </bookViews>
  <sheets>
    <sheet name="юб п 13" sheetId="1" r:id="rId1"/>
  </sheets>
  <calcPr calcId="144525"/>
</workbook>
</file>

<file path=xl/calcChain.xml><?xml version="1.0" encoding="utf-8"?>
<calcChain xmlns="http://schemas.openxmlformats.org/spreadsheetml/2006/main">
  <c r="E30" i="1" l="1"/>
  <c r="D30" i="1"/>
  <c r="C30" i="1"/>
  <c r="G29" i="1"/>
  <c r="G28" i="1"/>
  <c r="G27" i="1"/>
  <c r="G26" i="1"/>
  <c r="G25" i="1"/>
  <c r="G24" i="1"/>
  <c r="G23" i="1"/>
  <c r="G30" i="1" s="1"/>
  <c r="G31" i="1" s="1"/>
  <c r="F21" i="1"/>
  <c r="E21" i="1"/>
  <c r="D21" i="1"/>
  <c r="C21" i="1"/>
  <c r="G14" i="1"/>
  <c r="G13" i="1"/>
  <c r="G12" i="1"/>
  <c r="G10" i="1"/>
  <c r="G9" i="1"/>
  <c r="G8" i="1"/>
  <c r="G21" i="1" s="1"/>
</calcChain>
</file>

<file path=xl/sharedStrings.xml><?xml version="1.0" encoding="utf-8"?>
<sst xmlns="http://schemas.openxmlformats.org/spreadsheetml/2006/main" count="40" uniqueCount="32">
  <si>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</si>
  <si>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</si>
  <si>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</si>
  <si>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</si>
  <si>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</si>
  <si>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пос.Юбилейный  ул. Первомайская 13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</si>
  <si>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</si>
  <si>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</si>
  <si>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</si>
  <si>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</si>
  <si>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</si>
  <si>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</si>
  <si>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</si>
  <si>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</si>
  <si>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</si>
  <si>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</si>
  <si>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</si>
  <si>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</si>
  <si>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</si>
  <si>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</si>
  <si>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</si>
  <si>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</si>
  <si>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электроснабжения</t>
  </si>
  <si>
    <t>остекление</t>
  </si>
  <si>
    <t>ремонт сети отопления</t>
  </si>
  <si>
    <t>вентканалы</t>
  </si>
  <si>
    <t>БТИ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</si>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</sst>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</sheetPr>
  <dimension ref="A1:H32"/>
  <sheetViews>
    <sheetView tabSelected="1" topLeftCell="B1" workbookViewId="0">
      <selection activeCell="F16" sqref="F16:F20"/>
    </sheetView>
  </sheetViews>
  <sheetFormatPr defaultColWidth="9.140625" defaultRowHeight="15.75" x14ac:dyDescent="0.25"/>
  <cols>
    <col min="1" max="1" width="6.7109375" style="1" hidden="1" customWidth="1"/>
    <col min="2" max="2" width="38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-5656.59</v>
      </c>
      <c r="D8" s="18">
        <v>112108.32</v>
      </c>
      <c r="E8" s="19">
        <v>109455.53</v>
      </c>
      <c r="F8" s="19">
        <v>112108.32</v>
      </c>
      <c r="G8" s="19">
        <f>C8+E8-F8</f>
        <v>-8309.3800000000047</v>
      </c>
    </row>
    <row r="9" spans="1:8" x14ac:dyDescent="0.25">
      <c r="A9" s="15"/>
      <c r="B9" s="16" t="s">
        <v>15</v>
      </c>
      <c r="C9" s="17">
        <v>-1490.99</v>
      </c>
      <c r="D9" s="18">
        <v>0</v>
      </c>
      <c r="E9" s="19">
        <v>1356.75</v>
      </c>
      <c r="F9" s="19">
        <v>0</v>
      </c>
      <c r="G9" s="19">
        <f t="shared" ref="G9:G14" si="0">C9+E9-F9</f>
        <v>-134.24</v>
      </c>
    </row>
    <row r="10" spans="1:8" x14ac:dyDescent="0.25">
      <c r="A10" s="15"/>
      <c r="B10" s="16" t="s">
        <v>16</v>
      </c>
      <c r="C10" s="17">
        <v>-9443.09</v>
      </c>
      <c r="D10" s="18">
        <v>0</v>
      </c>
      <c r="E10" s="19">
        <v>9211.2000000000007</v>
      </c>
      <c r="F10" s="19">
        <v>0</v>
      </c>
      <c r="G10" s="19">
        <f>C10+E10-F10</f>
        <v>-231.88999999999942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-27.67</v>
      </c>
      <c r="D12" s="18">
        <v>792.48</v>
      </c>
      <c r="E12" s="19">
        <v>750.46</v>
      </c>
      <c r="F12" s="18">
        <v>792.48</v>
      </c>
      <c r="G12" s="19">
        <f>C12+E12-F12</f>
        <v>-69.689999999999941</v>
      </c>
    </row>
    <row r="13" spans="1:8" x14ac:dyDescent="0.25">
      <c r="A13" s="15"/>
      <c r="B13" s="16" t="s">
        <v>19</v>
      </c>
      <c r="C13" s="17">
        <v>-69.489999999999995</v>
      </c>
      <c r="D13" s="18">
        <v>1139.46</v>
      </c>
      <c r="E13" s="19">
        <v>1107.95</v>
      </c>
      <c r="F13" s="18">
        <v>1139.46</v>
      </c>
      <c r="G13" s="19">
        <f>C13+E13-F13</f>
        <v>-101</v>
      </c>
    </row>
    <row r="14" spans="1:8" x14ac:dyDescent="0.25">
      <c r="A14" s="15"/>
      <c r="B14" s="16" t="s">
        <v>20</v>
      </c>
      <c r="C14" s="17">
        <v>46080.85</v>
      </c>
      <c r="D14" s="18">
        <v>22893.84</v>
      </c>
      <c r="E14" s="19">
        <v>22367.59</v>
      </c>
      <c r="F14" s="19">
        <v>18619.400000000001</v>
      </c>
      <c r="G14" s="19">
        <f t="shared" si="0"/>
        <v>49829.04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5.75" customHeight="1" x14ac:dyDescent="0.25">
      <c r="A16" s="15"/>
      <c r="B16" s="16" t="s">
        <v>22</v>
      </c>
      <c r="C16" s="17"/>
      <c r="D16" s="18"/>
      <c r="E16" s="19"/>
      <c r="F16" s="19">
        <v>210</v>
      </c>
      <c r="G16" s="19"/>
    </row>
    <row r="17" spans="1:7" ht="15.75" customHeight="1" x14ac:dyDescent="0.25">
      <c r="A17" s="15"/>
      <c r="B17" s="16" t="s">
        <v>23</v>
      </c>
      <c r="C17" s="17"/>
      <c r="D17" s="18"/>
      <c r="E17" s="19"/>
      <c r="F17" s="19">
        <v>526</v>
      </c>
      <c r="G17" s="19"/>
    </row>
    <row r="18" spans="1:7" ht="18" customHeight="1" x14ac:dyDescent="0.25">
      <c r="A18" s="15">
        <v>0</v>
      </c>
      <c r="B18" s="16" t="s">
        <v>24</v>
      </c>
      <c r="C18" s="17"/>
      <c r="D18" s="18"/>
      <c r="E18" s="19"/>
      <c r="F18" s="19">
        <v>1235</v>
      </c>
      <c r="G18" s="19"/>
    </row>
    <row r="19" spans="1:7" ht="18" customHeight="1" x14ac:dyDescent="0.25">
      <c r="A19" s="15"/>
      <c r="B19" s="16" t="s">
        <v>25</v>
      </c>
      <c r="C19" s="17"/>
      <c r="D19" s="18"/>
      <c r="E19" s="19"/>
      <c r="F19" s="19">
        <v>1666</v>
      </c>
      <c r="G19" s="19"/>
    </row>
    <row r="20" spans="1:7" ht="18" customHeight="1" x14ac:dyDescent="0.25">
      <c r="A20" s="15"/>
      <c r="B20" s="16" t="s">
        <v>26</v>
      </c>
      <c r="C20" s="17"/>
      <c r="D20" s="18"/>
      <c r="E20" s="19"/>
      <c r="F20" s="19">
        <v>14982.4</v>
      </c>
      <c r="G20" s="19"/>
    </row>
    <row r="21" spans="1:7" x14ac:dyDescent="0.25">
      <c r="A21" s="20">
        <v>2</v>
      </c>
      <c r="B21" s="21" t="s">
        <v>27</v>
      </c>
      <c r="C21" s="22">
        <f>C8+C9+C14+C10+C12+C13</f>
        <v>29393.019999999997</v>
      </c>
      <c r="D21" s="22">
        <f>D8+D9+D14+D10+D12+D13</f>
        <v>136934.1</v>
      </c>
      <c r="E21" s="22">
        <f>E8+E9+E14+E10+E12+E13</f>
        <v>144249.48000000001</v>
      </c>
      <c r="F21" s="22">
        <f>F8+F9+F14+F10+F12+F13</f>
        <v>132659.66</v>
      </c>
      <c r="G21" s="22">
        <f>G8+G9+G14+G10+G12+G13</f>
        <v>40982.839999999997</v>
      </c>
    </row>
    <row r="22" spans="1:7" x14ac:dyDescent="0.25">
      <c r="A22" s="23"/>
      <c r="B22" s="24" t="s">
        <v>28</v>
      </c>
      <c r="C22" s="25"/>
      <c r="D22" s="25"/>
      <c r="E22" s="25"/>
      <c r="F22" s="25"/>
      <c r="G22" s="26"/>
    </row>
    <row r="23" spans="1:7" x14ac:dyDescent="0.25">
      <c r="A23" s="23"/>
      <c r="B23" s="16" t="s">
        <v>14</v>
      </c>
      <c r="C23" s="17">
        <v>-5656.59</v>
      </c>
      <c r="D23" s="18">
        <v>112108.32</v>
      </c>
      <c r="E23" s="19">
        <v>109455.53</v>
      </c>
      <c r="F23" s="19"/>
      <c r="G23" s="19">
        <f>C23+E23-D23</f>
        <v>-8309.3800000000047</v>
      </c>
    </row>
    <row r="24" spans="1:7" x14ac:dyDescent="0.25">
      <c r="B24" s="16" t="s">
        <v>15</v>
      </c>
      <c r="C24" s="17">
        <v>-1490.99</v>
      </c>
      <c r="D24" s="18">
        <v>0</v>
      </c>
      <c r="E24" s="19">
        <v>1356.75</v>
      </c>
      <c r="F24" s="19"/>
      <c r="G24" s="19">
        <f t="shared" ref="G24:G29" si="1">C24+E24-D24</f>
        <v>-134.24</v>
      </c>
    </row>
    <row r="25" spans="1:7" x14ac:dyDescent="0.25">
      <c r="B25" s="16" t="s">
        <v>16</v>
      </c>
      <c r="C25" s="17">
        <v>-9443.09</v>
      </c>
      <c r="D25" s="18">
        <v>0</v>
      </c>
      <c r="E25" s="19">
        <v>9211.2000000000007</v>
      </c>
      <c r="F25" s="19"/>
      <c r="G25" s="19">
        <f t="shared" si="1"/>
        <v>-231.88999999999942</v>
      </c>
    </row>
    <row r="26" spans="1:7" x14ac:dyDescent="0.25">
      <c r="B26" s="16" t="s">
        <v>17</v>
      </c>
      <c r="C26" s="17"/>
      <c r="D26" s="18"/>
      <c r="E26" s="19"/>
      <c r="F26" s="19"/>
      <c r="G26" s="19">
        <f t="shared" si="1"/>
        <v>0</v>
      </c>
    </row>
    <row r="27" spans="1:7" x14ac:dyDescent="0.25">
      <c r="B27" s="16" t="s">
        <v>18</v>
      </c>
      <c r="C27" s="17">
        <v>-27.67</v>
      </c>
      <c r="D27" s="18">
        <v>792.48</v>
      </c>
      <c r="E27" s="19">
        <v>750.46</v>
      </c>
      <c r="F27" s="18"/>
      <c r="G27" s="19">
        <f t="shared" si="1"/>
        <v>-69.689999999999941</v>
      </c>
    </row>
    <row r="28" spans="1:7" x14ac:dyDescent="0.25">
      <c r="B28" s="16" t="s">
        <v>19</v>
      </c>
      <c r="C28" s="17">
        <v>-69.489999999999995</v>
      </c>
      <c r="D28" s="18">
        <v>1139.46</v>
      </c>
      <c r="E28" s="19">
        <v>1107.95</v>
      </c>
      <c r="F28" s="18"/>
      <c r="G28" s="19">
        <f t="shared" si="1"/>
        <v>-101</v>
      </c>
    </row>
    <row r="29" spans="1:7" x14ac:dyDescent="0.25">
      <c r="B29" s="16" t="s">
        <v>20</v>
      </c>
      <c r="C29" s="17">
        <v>-1476.81</v>
      </c>
      <c r="D29" s="18">
        <v>22893.84</v>
      </c>
      <c r="E29" s="19">
        <v>22367.59</v>
      </c>
      <c r="F29" s="19"/>
      <c r="G29" s="19">
        <f t="shared" si="1"/>
        <v>-2003.0600000000013</v>
      </c>
    </row>
    <row r="30" spans="1:7" x14ac:dyDescent="0.25">
      <c r="B30" s="21" t="s">
        <v>27</v>
      </c>
      <c r="C30" s="22">
        <f>C23+C24+C29+C25+C27+C28</f>
        <v>-18164.64</v>
      </c>
      <c r="D30" s="22">
        <f>D23+D24+D29+D25+D27+D28</f>
        <v>136934.1</v>
      </c>
      <c r="E30" s="22">
        <f>E23+E24+E29+E25+E27+E28</f>
        <v>144249.48000000001</v>
      </c>
      <c r="F30" s="22"/>
      <c r="G30" s="22">
        <f>G23+G24+G29+G25+G27+G28</f>
        <v>-10849.260000000006</v>
      </c>
    </row>
    <row r="31" spans="1:7" x14ac:dyDescent="0.25">
      <c r="B31" s="27" t="s">
        <v>29</v>
      </c>
      <c r="G31" s="27">
        <f>G30</f>
        <v>-10849.260000000006</v>
      </c>
    </row>
    <row r="32" spans="1:7" x14ac:dyDescent="0.25">
      <c r="B32" s="1" t="s">
        <v>30</v>
      </c>
      <c r="E32" s="1" t="s">
        <v>31</v>
      </c>
    </row>
  </sheetData>
  <mergeCells count="8">
    <mergeCell ref="A7:B7"/>
    <mergeCell ref="B22:G22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юб п 13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2020-03-31T11:27:23Z</dcterms:created>
  <dcterms:modified xsi:type="dcterms:W3CDTF">2020-03-31T11:31:19Z</dcterms:modified>
</cp:coreProperties>
</file>